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dmiar" sheetId="1" r:id="rId1"/>
  </sheets>
  <definedNames>
    <definedName name="_xlnm.Print_Area" localSheetId="0">'Przedmiar'!$B$2:$I$24</definedName>
    <definedName name="_xlnm.Print_Titles" localSheetId="0">'Przedmiar'!$2:$6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<sst xmlns="http://schemas.openxmlformats.org/spreadsheetml/2006/main" count="40" uniqueCount="31">
  <si>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 </t>
  </si>
  <si>
    <t>Nr poz.</t>
  </si>
  <si>
    <t>Podstawa</t>
  </si>
  <si>
    <t>Numer ST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</si>
  <si>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</si>
  <si>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</si>
  <si>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</si>
  <si>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</si>
  <si>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</si>
  <si>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</si>
  <si>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</si>
  <si>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</si>
  <si>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</si>
  <si>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/>
  </si>
  <si>
    <t>1. DROGI WOJEWÓDZKIE</t>
  </si>
  <si>
    <t>1.1. Pielęgnacja zieleni</t>
  </si>
  <si>
    <t xml:space="preserve"> Kalkulacja indywidualna </t>
  </si>
  <si>
    <t>godz</t>
  </si>
  <si>
    <t>2. DROGI POWIATOWE</t>
  </si>
  <si>
    <t>2.1. Pielęgnacja zieleni</t>
  </si>
  <si>
    <t>Cena</t>
  </si>
  <si>
    <t>Wartość</t>
  </si>
  <si>
    <t>Razem</t>
  </si>
  <si>
    <t>Ogółem</t>
  </si>
  <si>
    <t>………………………………</t>
  </si>
  <si>
    <t>Podpis i pieczęć osoby/osób uprawnionych do reprezentowania wykonawcy</t>
  </si>
  <si>
    <t>Formularz 2 - kosztorys ślepy</t>
  </si>
  <si>
    <t>Podatek VAT 8%</t>
  </si>
  <si>
    <t>Pielęgnacja zieleni wysokiej w pasie drogowym dróg powiatowych i wojewódzkich zarządzanych i powierzonych do utrzymania PZD Pszczyna</t>
  </si>
  <si>
    <t xml:space="preserve">D - 09.01.02 </t>
  </si>
  <si>
    <t>Praca podnośnika samochodowego hydraulicznego pow. 25 m wraz z pilarzem z piłą spalinową do ciecia drzew i kierowcą operatorem. W wycenie należy uwzględnić odpowiednie zabezpieczenie ruchu drogowego oraz odsunięcie ściętych gałęzi poza skrajnie jezdni i uprzątnięcie terenu po zrealizowanych robotach.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</si>
</sst>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_-* #,##0.00\ [$zł-415]_-;\-* #,##0.00\ [$zł-415]_-;_-* \-??\ [$zł-415]_-;_-@_-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36" borderId="15" xfId="0" applyNumberFormat="1" applyFont="1" applyFill="1" applyBorder="1" applyAlignment="1">
      <alignment horizontal="center" vertical="center" wrapText="1"/>
    </xf>
    <xf numFmtId="0" fontId="1" fillId="36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4" fontId="0" fillId="34" borderId="17" xfId="58" applyFont="1" applyFill="1" applyBorder="1" applyAlignment="1">
      <alignment horizontal="right" vertical="center" wrapText="1"/>
    </xf>
    <xf numFmtId="44" fontId="6" fillId="34" borderId="19" xfId="58" applyFont="1" applyFill="1" applyBorder="1" applyAlignment="1">
      <alignment horizontal="right" vertical="center" wrapText="1"/>
    </xf>
    <xf numFmtId="44" fontId="4" fillId="35" borderId="20" xfId="0" applyNumberFormat="1" applyFont="1" applyFill="1" applyBorder="1" applyAlignment="1">
      <alignment vertical="center" wrapText="1"/>
    </xf>
    <xf numFmtId="0" fontId="8" fillId="37" borderId="21" xfId="0" applyNumberFormat="1" applyFont="1" applyFill="1" applyBorder="1" applyAlignment="1">
      <alignment vertical="top" wrapText="1"/>
    </xf>
    <xf numFmtId="0" fontId="8" fillId="37" borderId="14" xfId="0" applyNumberFormat="1" applyFont="1" applyFill="1" applyBorder="1" applyAlignment="1">
      <alignment vertical="top" wrapText="1"/>
    </xf>
    <xf numFmtId="0" fontId="8" fillId="37" borderId="22" xfId="0" applyNumberFormat="1" applyFont="1" applyFill="1" applyBorder="1" applyAlignment="1">
      <alignment vertical="top" wrapText="1"/>
    </xf>
    <xf numFmtId="0" fontId="8" fillId="37" borderId="23" xfId="0" applyNumberFormat="1" applyFont="1" applyFill="1" applyBorder="1" applyAlignment="1">
      <alignment horizontal="right" vertical="top" wrapText="1"/>
    </xf>
    <xf numFmtId="44" fontId="8" fillId="37" borderId="14" xfId="58" applyFont="1" applyFill="1" applyBorder="1" applyAlignment="1" applyProtection="1">
      <alignment horizontal="center" vertical="center" wrapText="1"/>
      <protection/>
    </xf>
    <xf numFmtId="172" fontId="9" fillId="37" borderId="24" xfId="58" applyNumberFormat="1" applyFont="1" applyFill="1" applyBorder="1" applyAlignment="1" applyProtection="1">
      <alignment horizontal="center" vertical="center" wrapText="1"/>
      <protection/>
    </xf>
    <xf numFmtId="0" fontId="8" fillId="37" borderId="25" xfId="0" applyNumberFormat="1" applyFont="1" applyFill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8" fillId="37" borderId="26" xfId="0" applyNumberFormat="1" applyFont="1" applyFill="1" applyBorder="1" applyAlignment="1">
      <alignment vertical="top" wrapText="1"/>
    </xf>
    <xf numFmtId="0" fontId="8" fillId="37" borderId="27" xfId="0" applyNumberFormat="1" applyFont="1" applyFill="1" applyBorder="1" applyAlignment="1">
      <alignment horizontal="right" vertical="top" wrapText="1"/>
    </xf>
    <xf numFmtId="44" fontId="8" fillId="37" borderId="10" xfId="58" applyFont="1" applyFill="1" applyBorder="1" applyAlignment="1" applyProtection="1">
      <alignment horizontal="center" vertical="center" wrapText="1"/>
      <protection/>
    </xf>
    <xf numFmtId="172" fontId="9" fillId="37" borderId="28" xfId="58" applyNumberFormat="1" applyFont="1" applyFill="1" applyBorder="1" applyAlignment="1" applyProtection="1">
      <alignment horizontal="center" vertical="center" wrapText="1"/>
      <protection/>
    </xf>
    <xf numFmtId="0" fontId="8" fillId="37" borderId="29" xfId="0" applyNumberFormat="1" applyFont="1" applyFill="1" applyBorder="1" applyAlignment="1">
      <alignment vertical="top" wrapText="1"/>
    </xf>
    <xf numFmtId="0" fontId="8" fillId="37" borderId="30" xfId="0" applyNumberFormat="1" applyFont="1" applyFill="1" applyBorder="1" applyAlignment="1">
      <alignment vertical="top" wrapText="1"/>
    </xf>
    <xf numFmtId="0" fontId="8" fillId="37" borderId="31" xfId="0" applyNumberFormat="1" applyFont="1" applyFill="1" applyBorder="1" applyAlignment="1">
      <alignment vertical="top" wrapText="1"/>
    </xf>
    <xf numFmtId="0" fontId="8" fillId="37" borderId="32" xfId="0" applyNumberFormat="1" applyFont="1" applyFill="1" applyBorder="1" applyAlignment="1">
      <alignment horizontal="right" vertical="top" wrapText="1"/>
    </xf>
    <xf numFmtId="44" fontId="8" fillId="37" borderId="30" xfId="58" applyFont="1" applyFill="1" applyBorder="1" applyAlignment="1" applyProtection="1">
      <alignment horizontal="center" vertical="center" wrapText="1"/>
      <protection/>
    </xf>
    <xf numFmtId="172" fontId="9" fillId="37" borderId="33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vertical="top" wrapText="1"/>
    </xf>
    <xf numFmtId="0" fontId="1" fillId="36" borderId="34" xfId="0" applyNumberFormat="1" applyFont="1" applyFill="1" applyBorder="1" applyAlignment="1">
      <alignment horizontal="center" vertical="center" wrapText="1"/>
    </xf>
    <xf numFmtId="0" fontId="1" fillId="36" borderId="35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4" fillId="34" borderId="36" xfId="0" applyNumberFormat="1" applyFont="1" applyFill="1" applyBorder="1" applyAlignment="1">
      <alignment vertical="center" wrapText="1"/>
    </xf>
    <xf numFmtId="0" fontId="4" fillId="35" borderId="36" xfId="0" applyNumberFormat="1" applyFont="1" applyFill="1" applyBorder="1" applyAlignment="1">
      <alignment vertical="center" wrapText="1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vertical="center" wrapText="1"/>
    </xf>
    <xf numFmtId="44" fontId="4" fillId="34" borderId="20" xfId="0" applyNumberFormat="1" applyFont="1" applyFill="1" applyBorder="1" applyAlignment="1">
      <alignment vertical="center" wrapText="1"/>
    </xf>
    <xf numFmtId="0" fontId="1" fillId="0" borderId="38" xfId="0" applyNumberFormat="1" applyFont="1" applyBorder="1" applyAlignment="1">
      <alignment vertical="center" wrapText="1"/>
    </xf>
    <xf numFmtId="0" fontId="1" fillId="0" borderId="39" xfId="0" applyNumberFormat="1" applyFont="1" applyBorder="1" applyAlignment="1">
      <alignment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44" fontId="0" fillId="0" borderId="17" xfId="58" applyFont="1" applyBorder="1" applyAlignment="1">
      <alignment horizontal="right" vertical="center"/>
    </xf>
    <xf numFmtId="44" fontId="0" fillId="0" borderId="41" xfId="58" applyFont="1" applyBorder="1" applyAlignment="1">
      <alignment horizontal="right" vertical="center"/>
    </xf>
    <xf numFmtId="44" fontId="6" fillId="0" borderId="42" xfId="58" applyFont="1" applyBorder="1" applyAlignment="1">
      <alignment horizontal="right" vertical="center"/>
    </xf>
    <xf numFmtId="44" fontId="6" fillId="0" borderId="43" xfId="58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2" max="2" width="5.00390625" style="1" customWidth="1"/>
    <col min="3" max="4" width="10.00390625" style="1" customWidth="1"/>
    <col min="5" max="5" width="44.28125" style="1" customWidth="1"/>
    <col min="6" max="6" width="5.7109375" style="1" customWidth="1"/>
    <col min="7" max="7" width="11.421875" style="1" customWidth="1"/>
    <col min="8" max="8" width="12.140625" style="0" customWidth="1"/>
    <col min="9" max="9" width="12.00390625" style="0" customWidth="1"/>
  </cols>
  <sheetData>
    <row r="2" spans="2:7" ht="13.5" thickBot="1">
      <c r="B2" s="63" t="s">
        <v>0</v>
      </c>
      <c r="C2" s="63"/>
      <c r="D2" s="63"/>
      <c r="E2" s="63"/>
      <c r="F2" s="63"/>
      <c r="G2" s="63"/>
    </row>
    <row r="3" spans="2:9" ht="21" customHeight="1">
      <c r="B3" s="67" t="s">
        <v>26</v>
      </c>
      <c r="C3" s="68"/>
      <c r="D3" s="68"/>
      <c r="E3" s="68"/>
      <c r="F3" s="68"/>
      <c r="G3" s="68"/>
      <c r="H3" s="68"/>
      <c r="I3" s="69"/>
    </row>
    <row r="4" spans="2:9" ht="32.25" customHeight="1" thickBot="1">
      <c r="B4" s="64" t="s">
        <v>28</v>
      </c>
      <c r="C4" s="65"/>
      <c r="D4" s="65"/>
      <c r="E4" s="65"/>
      <c r="F4" s="65"/>
      <c r="G4" s="65"/>
      <c r="H4" s="65"/>
      <c r="I4" s="66"/>
    </row>
    <row r="5" spans="2:9" s="2" customFormat="1" ht="22.5"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19" t="s">
        <v>20</v>
      </c>
      <c r="I5" s="20" t="s">
        <v>21</v>
      </c>
    </row>
    <row r="6" spans="2:9" s="2" customFormat="1" ht="12.75">
      <c r="B6" s="47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21">
        <v>7</v>
      </c>
      <c r="I6" s="22">
        <v>8</v>
      </c>
    </row>
    <row r="7" spans="2:9" s="2" customFormat="1" ht="12.75">
      <c r="B7" s="48"/>
      <c r="C7" s="4"/>
      <c r="D7" s="5" t="s">
        <v>13</v>
      </c>
      <c r="E7" s="6" t="s">
        <v>14</v>
      </c>
      <c r="F7" s="4"/>
      <c r="G7" s="7"/>
      <c r="H7" s="23"/>
      <c r="I7" s="24">
        <f>I8</f>
        <v>0</v>
      </c>
    </row>
    <row r="8" spans="2:9" s="2" customFormat="1" ht="12.75">
      <c r="B8" s="49"/>
      <c r="C8" s="8"/>
      <c r="D8" s="9" t="s">
        <v>13</v>
      </c>
      <c r="E8" s="10" t="s">
        <v>15</v>
      </c>
      <c r="F8" s="8"/>
      <c r="G8" s="11"/>
      <c r="H8" s="8"/>
      <c r="I8" s="25">
        <f>I9</f>
        <v>0</v>
      </c>
    </row>
    <row r="9" spans="2:9" ht="67.5">
      <c r="B9" s="50" t="s">
        <v>7</v>
      </c>
      <c r="C9" s="12" t="s">
        <v>16</v>
      </c>
      <c r="D9" s="12" t="s">
        <v>29</v>
      </c>
      <c r="E9" s="13" t="s">
        <v>30</v>
      </c>
      <c r="F9" s="14"/>
      <c r="G9" s="15"/>
      <c r="H9" s="57"/>
      <c r="I9" s="59">
        <f>ROUND(H9*G10,2)</f>
        <v>0</v>
      </c>
    </row>
    <row r="10" spans="2:9" s="2" customFormat="1" ht="12.75">
      <c r="B10" s="51"/>
      <c r="C10" s="16"/>
      <c r="D10" s="16"/>
      <c r="E10" s="16"/>
      <c r="F10" s="17" t="s">
        <v>17</v>
      </c>
      <c r="G10" s="18">
        <v>37</v>
      </c>
      <c r="H10" s="57"/>
      <c r="I10" s="59"/>
    </row>
    <row r="11" spans="2:9" s="2" customFormat="1" ht="12.75">
      <c r="B11" s="48"/>
      <c r="C11" s="4"/>
      <c r="D11" s="5" t="s">
        <v>13</v>
      </c>
      <c r="E11" s="6" t="s">
        <v>18</v>
      </c>
      <c r="F11" s="4"/>
      <c r="G11" s="7"/>
      <c r="H11" s="4"/>
      <c r="I11" s="52">
        <f>I12</f>
        <v>0</v>
      </c>
    </row>
    <row r="12" spans="2:9" s="2" customFormat="1" ht="12.75">
      <c r="B12" s="49"/>
      <c r="C12" s="8"/>
      <c r="D12" s="9" t="s">
        <v>13</v>
      </c>
      <c r="E12" s="10" t="s">
        <v>19</v>
      </c>
      <c r="F12" s="8"/>
      <c r="G12" s="11"/>
      <c r="H12" s="8"/>
      <c r="I12" s="25">
        <f>I13</f>
        <v>0</v>
      </c>
    </row>
    <row r="13" spans="2:9" ht="67.5">
      <c r="B13" s="50" t="s">
        <v>8</v>
      </c>
      <c r="C13" s="12" t="s">
        <v>16</v>
      </c>
      <c r="D13" s="12" t="s">
        <v>29</v>
      </c>
      <c r="E13" s="13" t="s">
        <v>30</v>
      </c>
      <c r="F13" s="14"/>
      <c r="G13" s="15"/>
      <c r="H13" s="57"/>
      <c r="I13" s="59">
        <f>ROUND(H13*G14,2)</f>
        <v>0</v>
      </c>
    </row>
    <row r="14" spans="2:9" s="2" customFormat="1" ht="13.5" thickBot="1">
      <c r="B14" s="53"/>
      <c r="C14" s="54"/>
      <c r="D14" s="54"/>
      <c r="E14" s="54"/>
      <c r="F14" s="55" t="s">
        <v>17</v>
      </c>
      <c r="G14" s="56">
        <v>55</v>
      </c>
      <c r="H14" s="58"/>
      <c r="I14" s="60"/>
    </row>
    <row r="15" spans="2:9" ht="12.75">
      <c r="B15" s="26"/>
      <c r="C15" s="27"/>
      <c r="D15" s="28"/>
      <c r="E15" s="29" t="s">
        <v>22</v>
      </c>
      <c r="F15" s="27"/>
      <c r="G15" s="27"/>
      <c r="H15" s="30"/>
      <c r="I15" s="31">
        <f>I11+I7</f>
        <v>0</v>
      </c>
    </row>
    <row r="16" spans="2:9" ht="12.75">
      <c r="B16" s="32"/>
      <c r="C16" s="33"/>
      <c r="D16" s="34"/>
      <c r="E16" s="35" t="s">
        <v>27</v>
      </c>
      <c r="F16" s="33"/>
      <c r="G16" s="33"/>
      <c r="H16" s="36"/>
      <c r="I16" s="37">
        <f>ROUND(I15*0.08,2)</f>
        <v>0</v>
      </c>
    </row>
    <row r="17" spans="2:9" ht="13.5" thickBot="1">
      <c r="B17" s="38"/>
      <c r="C17" s="39"/>
      <c r="D17" s="40"/>
      <c r="E17" s="41" t="s">
        <v>23</v>
      </c>
      <c r="F17" s="39"/>
      <c r="G17" s="39"/>
      <c r="H17" s="42"/>
      <c r="I17" s="43">
        <f>I15+I16</f>
        <v>0</v>
      </c>
    </row>
    <row r="18" spans="2:7" ht="12.75">
      <c r="B18" s="44"/>
      <c r="C18" s="44"/>
      <c r="D18" s="44"/>
      <c r="E18" s="44"/>
      <c r="F18" s="44"/>
      <c r="G18" s="44"/>
    </row>
    <row r="19" spans="2:7" ht="12.75">
      <c r="B19" s="44"/>
      <c r="C19" s="44"/>
      <c r="D19" s="44"/>
      <c r="E19" s="44"/>
      <c r="F19" s="44"/>
      <c r="G19" s="44"/>
    </row>
    <row r="20" spans="2:8" ht="12.75">
      <c r="B20" s="44"/>
      <c r="C20" s="44"/>
      <c r="D20" s="44"/>
      <c r="E20" s="44"/>
      <c r="F20" s="44"/>
      <c r="G20" s="61" t="s">
        <v>24</v>
      </c>
      <c r="H20" s="61"/>
    </row>
    <row r="21" spans="2:8" ht="12.75">
      <c r="B21" s="44"/>
      <c r="C21" s="44"/>
      <c r="D21" s="44"/>
      <c r="E21" s="44"/>
      <c r="F21" s="44"/>
      <c r="G21" s="62" t="s">
        <v>25</v>
      </c>
      <c r="H21" s="62"/>
    </row>
    <row r="22" spans="2:8" ht="39" customHeight="1">
      <c r="B22" s="44"/>
      <c r="C22" s="44"/>
      <c r="D22" s="44"/>
      <c r="E22" s="44"/>
      <c r="F22" s="44"/>
      <c r="G22" s="62"/>
      <c r="H22" s="62"/>
    </row>
    <row r="23" spans="2:8" ht="12.75">
      <c r="B23" s="44"/>
      <c r="C23" s="44"/>
      <c r="D23" s="44"/>
      <c r="E23" s="44"/>
      <c r="F23" s="44"/>
      <c r="G23" s="62"/>
      <c r="H23" s="62"/>
    </row>
  </sheetData>
  <sheetProtection/>
  <mergeCells count="9">
    <mergeCell ref="H13:H14"/>
    <mergeCell ref="I13:I14"/>
    <mergeCell ref="G20:H20"/>
    <mergeCell ref="G21:H23"/>
    <mergeCell ref="B2:G2"/>
    <mergeCell ref="H9:H10"/>
    <mergeCell ref="I9:I10"/>
    <mergeCell ref="B4:I4"/>
    <mergeCell ref="B3:I3"/>
  </mergeCells>
  <printOptions horizontalCentered="1"/>
  <pageMargins left="0.8" right="0.8" top="0.4" bottom="0.4" header="0.2" footer="0.2"/>
  <pageSetup horizontalDpi="600" verticalDpi="600" orientation="portrait" paperSize="9" scale="7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Balcer</dc:creator>
  <cp:keywords/>
  <dc:description/>
  <cp:lastModifiedBy>Paweł Balcer</cp:lastModifiedBy>
  <cp:lastPrinted>2019-07-15T09:38:05Z</cp:lastPrinted>
  <dcterms:created xsi:type="dcterms:W3CDTF">2019-07-08T12:03:15Z</dcterms:created>
  <dcterms:modified xsi:type="dcterms:W3CDTF">2020-04-16T06:04:14Z</dcterms:modified>
  <cp:category/>
  <cp:version/>
  <cp:contentType/>
  <cp:contentStatus/>
</cp:coreProperties>
</file>