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938" sheetId="1" r:id="rId1"/>
  </sheets>
  <definedNames>
    <definedName name="_xlnm.Print_Area" localSheetId="0">'938'!$B$2:$H$18</definedName>
    <definedName name="_xlnm.Print_Titles" localSheetId="0">'938'!$2:$6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<sst xmlns="http://schemas.openxmlformats.org/spreadsheetml/2006/main" count="24" uniqueCount="23">
  <si>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</si>
  <si>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Nr poz.</t>
  </si>
  <si>
    <t>Podstawa</t>
  </si>
  <si>
    <t>Opis robót</t>
  </si>
  <si>
    <t>Jm</t>
  </si>
  <si>
    <t>Ilość</t>
  </si>
  <si>
    <t>1</t>
  </si>
  <si>
    <t>2</t>
  </si>
  <si>
    <t>1. Część nr 1 - Drogi Wojewódzkie w Gminie Pawłowice ( DW938 i DW933 )</t>
  </si>
  <si>
    <t xml:space="preserve"> Kalkulacja indywidualna </t>
  </si>
  <si>
    <t>Mechaniczne i ręczne koszenie trawy i niszczenie chwastów na poboczach, skarpach i rowach</t>
  </si>
  <si>
    <t>DW 938  i DW933 w Gminie Pawłowice cykl nr 1    188300/100</t>
  </si>
  <si>
    <t>100m2</t>
  </si>
  <si>
    <t>DW 938  i DW933 w Gminie Pawłowice cykl nr 2    188300/100</t>
  </si>
  <si>
    <t>razem</t>
  </si>
  <si>
    <t>Cena</t>
  </si>
  <si>
    <t>Wartość</t>
  </si>
  <si>
    <t>Razem</t>
  </si>
  <si>
    <t>Podatek VAT 8%</t>
  </si>
  <si>
    <t>Ogółem</t>
  </si>
  <si>
    <t>Wykoszenie poboczy, skarp i przeciwskarp dróg  wojewódzkich powierzonych do utrzymania Powiatowemu Zarządowi Dróg w Pszczynie</t>
  </si>
  <si>
    <t>Formularz 2a - kosztorys ślepy - część nr 1</t>
  </si>
  <si>
    <t xml:space="preserve">………………..……………..…Pieczęć i podpis osoby uprawnionej/osób uprawnionych do reprezentowania Wykonawcy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</si>
</sst>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17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7" borderId="18" xfId="0" applyNumberFormat="1" applyFont="1" applyFill="1" applyBorder="1" applyAlignment="1">
      <alignment horizontal="center" vertical="center" wrapText="1"/>
    </xf>
    <xf numFmtId="44" fontId="8" fillId="38" borderId="19" xfId="58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>
      <alignment vertical="top" wrapText="1"/>
    </xf>
    <xf numFmtId="0" fontId="6" fillId="36" borderId="21" xfId="0" applyNumberFormat="1" applyFont="1" applyFill="1" applyBorder="1" applyAlignment="1">
      <alignment vertical="top" wrapText="1"/>
    </xf>
    <xf numFmtId="0" fontId="6" fillId="36" borderId="22" xfId="0" applyNumberFormat="1" applyFont="1" applyFill="1" applyBorder="1" applyAlignment="1">
      <alignment horizontal="right" vertical="top" wrapText="1"/>
    </xf>
    <xf numFmtId="0" fontId="6" fillId="36" borderId="16" xfId="0" applyNumberFormat="1" applyFont="1" applyFill="1" applyBorder="1" applyAlignment="1">
      <alignment vertical="top" wrapText="1"/>
    </xf>
    <xf numFmtId="44" fontId="8" fillId="36" borderId="16" xfId="58" applyFont="1" applyFill="1" applyBorder="1" applyAlignment="1" applyProtection="1">
      <alignment horizontal="center" vertical="center" wrapText="1"/>
      <protection/>
    </xf>
    <xf numFmtId="44" fontId="9" fillId="36" borderId="17" xfId="58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>
      <alignment vertical="top" wrapText="1"/>
    </xf>
    <xf numFmtId="0" fontId="6" fillId="36" borderId="24" xfId="0" applyNumberFormat="1" applyFont="1" applyFill="1" applyBorder="1" applyAlignment="1">
      <alignment vertical="top" wrapText="1"/>
    </xf>
    <xf numFmtId="0" fontId="6" fillId="36" borderId="25" xfId="0" applyNumberFormat="1" applyFont="1" applyFill="1" applyBorder="1" applyAlignment="1">
      <alignment horizontal="right" vertical="top" wrapText="1"/>
    </xf>
    <xf numFmtId="0" fontId="6" fillId="36" borderId="10" xfId="0" applyNumberFormat="1" applyFont="1" applyFill="1" applyBorder="1" applyAlignment="1">
      <alignment vertical="top" wrapText="1"/>
    </xf>
    <xf numFmtId="44" fontId="8" fillId="36" borderId="10" xfId="58" applyFont="1" applyFill="1" applyBorder="1" applyAlignment="1" applyProtection="1">
      <alignment horizontal="center" vertical="center" wrapText="1"/>
      <protection/>
    </xf>
    <xf numFmtId="44" fontId="9" fillId="36" borderId="18" xfId="58" applyFont="1" applyFill="1" applyBorder="1" applyAlignment="1" applyProtection="1">
      <alignment horizontal="center" vertical="center" wrapText="1"/>
      <protection/>
    </xf>
    <xf numFmtId="0" fontId="6" fillId="36" borderId="26" xfId="0" applyNumberFormat="1" applyFont="1" applyFill="1" applyBorder="1" applyAlignment="1">
      <alignment vertical="top" wrapText="1"/>
    </xf>
    <xf numFmtId="0" fontId="6" fillId="36" borderId="27" xfId="0" applyNumberFormat="1" applyFont="1" applyFill="1" applyBorder="1" applyAlignment="1">
      <alignment vertical="top" wrapText="1"/>
    </xf>
    <xf numFmtId="0" fontId="6" fillId="36" borderId="28" xfId="0" applyNumberFormat="1" applyFont="1" applyFill="1" applyBorder="1" applyAlignment="1">
      <alignment horizontal="right" vertical="top" wrapText="1"/>
    </xf>
    <xf numFmtId="0" fontId="6" fillId="36" borderId="29" xfId="0" applyNumberFormat="1" applyFont="1" applyFill="1" applyBorder="1" applyAlignment="1">
      <alignment vertical="top" wrapText="1"/>
    </xf>
    <xf numFmtId="44" fontId="8" fillId="36" borderId="29" xfId="58" applyFont="1" applyFill="1" applyBorder="1" applyAlignment="1" applyProtection="1">
      <alignment horizontal="center" vertical="center" wrapText="1"/>
      <protection/>
    </xf>
    <xf numFmtId="44" fontId="9" fillId="36" borderId="30" xfId="58" applyFont="1" applyFill="1" applyBorder="1" applyAlignment="1" applyProtection="1">
      <alignment horizontal="center" vertical="center" wrapText="1"/>
      <protection/>
    </xf>
    <xf numFmtId="0" fontId="8" fillId="38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44" fontId="0" fillId="0" borderId="31" xfId="58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4">
      <selection activeCell="K20" sqref="K20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44.28125" style="1" customWidth="1"/>
    <col min="5" max="5" width="5.7109375" style="1" customWidth="1"/>
    <col min="6" max="6" width="11.421875" style="1" customWidth="1"/>
  </cols>
  <sheetData>
    <row r="2" spans="2:6" ht="12.75">
      <c r="B2" s="45" t="s">
        <v>0</v>
      </c>
      <c r="C2" s="45"/>
      <c r="D2" s="45"/>
      <c r="E2" s="45"/>
      <c r="F2" s="45"/>
    </row>
    <row r="3" spans="2:8" ht="18" customHeight="1">
      <c r="B3" s="44" t="s">
        <v>21</v>
      </c>
      <c r="C3" s="44"/>
      <c r="D3" s="44"/>
      <c r="E3" s="44"/>
      <c r="F3" s="44"/>
      <c r="G3" s="44"/>
      <c r="H3" s="44"/>
    </row>
    <row r="4" spans="2:8" ht="27" customHeight="1" thickBot="1">
      <c r="B4" s="48" t="s">
        <v>20</v>
      </c>
      <c r="C4" s="48"/>
      <c r="D4" s="48"/>
      <c r="E4" s="48"/>
      <c r="F4" s="48"/>
      <c r="G4" s="48"/>
      <c r="H4" s="48"/>
    </row>
    <row r="5" spans="2:8" s="2" customFormat="1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0" t="s">
        <v>15</v>
      </c>
      <c r="H5" s="21" t="s">
        <v>16</v>
      </c>
    </row>
    <row r="6" spans="2:8" s="2" customFormat="1" ht="12.75">
      <c r="B6" s="4" t="s">
        <v>6</v>
      </c>
      <c r="C6" s="4" t="s">
        <v>7</v>
      </c>
      <c r="D6" s="4">
        <v>3</v>
      </c>
      <c r="E6" s="4">
        <v>4</v>
      </c>
      <c r="F6" s="4">
        <v>5</v>
      </c>
      <c r="G6" s="22">
        <v>6</v>
      </c>
      <c r="H6" s="23">
        <v>7</v>
      </c>
    </row>
    <row r="7" spans="2:8" s="2" customFormat="1" ht="22.5">
      <c r="B7" s="5"/>
      <c r="C7" s="5"/>
      <c r="D7" s="6" t="s">
        <v>8</v>
      </c>
      <c r="E7" s="5"/>
      <c r="F7" s="7"/>
      <c r="G7" s="43"/>
      <c r="H7" s="24">
        <f>H8</f>
        <v>0</v>
      </c>
    </row>
    <row r="8" spans="2:8" ht="33.75">
      <c r="B8" s="8" t="s">
        <v>6</v>
      </c>
      <c r="C8" s="8" t="s">
        <v>9</v>
      </c>
      <c r="D8" s="9" t="s">
        <v>10</v>
      </c>
      <c r="E8" s="10"/>
      <c r="F8" s="11"/>
      <c r="G8" s="46"/>
      <c r="H8" s="47">
        <f>ROUND(F11*G8,2)</f>
        <v>0</v>
      </c>
    </row>
    <row r="9" spans="2:8" s="2" customFormat="1" ht="22.5">
      <c r="B9" s="12"/>
      <c r="C9" s="12"/>
      <c r="D9" s="13" t="s">
        <v>11</v>
      </c>
      <c r="E9" s="14"/>
      <c r="F9" s="15"/>
      <c r="G9" s="46"/>
      <c r="H9" s="47"/>
    </row>
    <row r="10" spans="2:8" s="2" customFormat="1" ht="22.5">
      <c r="B10" s="12"/>
      <c r="C10" s="12"/>
      <c r="D10" s="13" t="s">
        <v>13</v>
      </c>
      <c r="E10" s="14"/>
      <c r="F10" s="15"/>
      <c r="G10" s="46"/>
      <c r="H10" s="47"/>
    </row>
    <row r="11" spans="2:8" s="2" customFormat="1" ht="13.5" thickBot="1">
      <c r="B11" s="16"/>
      <c r="C11" s="16"/>
      <c r="D11" s="17" t="s">
        <v>14</v>
      </c>
      <c r="E11" s="18" t="s">
        <v>12</v>
      </c>
      <c r="F11" s="19">
        <v>3766</v>
      </c>
      <c r="G11" s="46"/>
      <c r="H11" s="47"/>
    </row>
    <row r="12" spans="2:8" ht="12.75">
      <c r="B12" s="25"/>
      <c r="C12" s="26"/>
      <c r="D12" s="27" t="s">
        <v>17</v>
      </c>
      <c r="E12" s="28"/>
      <c r="F12" s="28"/>
      <c r="G12" s="29"/>
      <c r="H12" s="30">
        <f>H7</f>
        <v>0</v>
      </c>
    </row>
    <row r="13" spans="2:8" ht="12.75">
      <c r="B13" s="31"/>
      <c r="C13" s="32"/>
      <c r="D13" s="33" t="s">
        <v>18</v>
      </c>
      <c r="E13" s="34"/>
      <c r="F13" s="34"/>
      <c r="G13" s="35"/>
      <c r="H13" s="36">
        <f>ROUND(H12*0.08,2)</f>
        <v>0</v>
      </c>
    </row>
    <row r="14" spans="2:8" ht="13.5" thickBot="1">
      <c r="B14" s="37"/>
      <c r="C14" s="38"/>
      <c r="D14" s="39" t="s">
        <v>19</v>
      </c>
      <c r="E14" s="40"/>
      <c r="F14" s="40"/>
      <c r="G14" s="41"/>
      <c r="H14" s="42">
        <f>H12+H13</f>
        <v>0</v>
      </c>
    </row>
    <row r="18" spans="6:7" ht="69.75" customHeight="1">
      <c r="F18" s="49" t="s">
        <v>22</v>
      </c>
      <c r="G18" s="49"/>
    </row>
  </sheetData>
  <sheetProtection/>
  <mergeCells count="6">
    <mergeCell ref="B3:H3"/>
    <mergeCell ref="B2:F2"/>
    <mergeCell ref="G8:G11"/>
    <mergeCell ref="H8:H11"/>
    <mergeCell ref="B4:H4"/>
    <mergeCell ref="F18:G18"/>
  </mergeCells>
  <printOptions horizontalCentered="1"/>
  <pageMargins left="0.8" right="0.8" top="0.4" bottom="0.4" header="0.2" footer="0.2"/>
  <pageSetup horizontalDpi="600" verticalDpi="600" orientation="portrait" paperSize="9" scale="9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Balcer</dc:creator>
  <cp:keywords/>
  <dc:description/>
  <cp:lastModifiedBy>Marta Wojtyla-Paliczka</cp:lastModifiedBy>
  <cp:lastPrinted>2018-06-20T05:55:53Z</cp:lastPrinted>
  <dcterms:created xsi:type="dcterms:W3CDTF">2018-06-19T10:49:44Z</dcterms:created>
  <dcterms:modified xsi:type="dcterms:W3CDTF">2018-06-20T11:24:32Z</dcterms:modified>
  <cp:category/>
  <cp:version/>
  <cp:contentType/>
  <cp:contentStatus/>
</cp:coreProperties>
</file>